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Skrivbord\"/>
    </mc:Choice>
  </mc:AlternateContent>
  <bookViews>
    <workbookView xWindow="240" yWindow="120" windowWidth="14940" windowHeight="9225" activeTab="1"/>
  </bookViews>
  <sheets>
    <sheet name="Parameters" sheetId="2" r:id="rId1"/>
    <sheet name="AGRESSO" sheetId="3" r:id="rId2"/>
  </sheets>
  <calcPr calcId="162913"/>
</workbook>
</file>

<file path=xl/calcChain.xml><?xml version="1.0" encoding="utf-8"?>
<calcChain xmlns="http://schemas.openxmlformats.org/spreadsheetml/2006/main">
  <c r="Q40" i="3" l="1"/>
  <c r="Q39" i="3"/>
  <c r="Q34" i="3"/>
  <c r="Q35" i="3" s="1"/>
  <c r="Q32" i="3"/>
  <c r="Q31" i="3"/>
  <c r="Q28" i="3"/>
  <c r="Q29" i="3" s="1"/>
  <c r="Q25" i="3"/>
  <c r="Q24" i="3"/>
  <c r="Q22" i="3"/>
  <c r="Q21" i="3"/>
  <c r="Q18" i="3"/>
  <c r="Q15" i="3"/>
  <c r="Q16" i="3" s="1"/>
  <c r="Q10" i="3"/>
  <c r="Q11" i="3" s="1"/>
  <c r="Q41" i="3" l="1"/>
</calcChain>
</file>

<file path=xl/sharedStrings.xml><?xml version="1.0" encoding="utf-8"?>
<sst xmlns="http://schemas.openxmlformats.org/spreadsheetml/2006/main" count="342" uniqueCount="51">
  <si>
    <t>client</t>
  </si>
  <si>
    <t>706</t>
  </si>
  <si>
    <t>user_id</t>
  </si>
  <si>
    <t>AH74716</t>
  </si>
  <si>
    <t>language</t>
  </si>
  <si>
    <t>SE</t>
  </si>
  <si>
    <t>T</t>
  </si>
  <si>
    <t>VT</t>
  </si>
  <si>
    <t>Ver.nr</t>
  </si>
  <si>
    <t>#</t>
  </si>
  <si>
    <t>Ver.datum</t>
  </si>
  <si>
    <t>Period</t>
  </si>
  <si>
    <t>Konto</t>
  </si>
  <si>
    <t>Konto (T)</t>
  </si>
  <si>
    <t>Kst</t>
  </si>
  <si>
    <t>Kst (T)</t>
  </si>
  <si>
    <t>Projekt</t>
  </si>
  <si>
    <t>Dim4</t>
  </si>
  <si>
    <t>Motpart</t>
  </si>
  <si>
    <t>Motpart (T)</t>
  </si>
  <si>
    <t>MK</t>
  </si>
  <si>
    <t>Text</t>
  </si>
  <si>
    <t>Belopp</t>
  </si>
  <si>
    <t>Resk.nr</t>
  </si>
  <si>
    <t>Resk.nr (T)</t>
  </si>
  <si>
    <t>B</t>
  </si>
  <si>
    <t>M2</t>
  </si>
  <si>
    <t>6211</t>
  </si>
  <si>
    <t>Miljöel</t>
  </si>
  <si>
    <t>019</t>
  </si>
  <si>
    <t>Björklunds hage</t>
  </si>
  <si>
    <t>1</t>
  </si>
  <si>
    <t>7510</t>
  </si>
  <si>
    <t>8000</t>
  </si>
  <si>
    <t>Övriga</t>
  </si>
  <si>
    <t>0</t>
  </si>
  <si>
    <t>YRKES</t>
  </si>
  <si>
    <t>10035825</t>
  </si>
  <si>
    <t>Vattenfall Kundservice AB</t>
  </si>
  <si>
    <t>DAGHEM</t>
  </si>
  <si>
    <t>7520</t>
  </si>
  <si>
    <t>10179226</t>
  </si>
  <si>
    <t>Ellevio AB</t>
  </si>
  <si>
    <t>6281</t>
  </si>
  <si>
    <t>Vatten och avlopp</t>
  </si>
  <si>
    <t>2296</t>
  </si>
  <si>
    <t>Stockholm Vatten AB</t>
  </si>
  <si>
    <t>1-301626</t>
  </si>
  <si>
    <t>29605</t>
  </si>
  <si>
    <t>Stockholm Vattens BFUS-fakturering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</si>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</sst>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164" fontId="1" fillId="4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1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cols>
    <col min="1" max="1" width="30.7109375"/>
    <col min="2" max="2" width="50.7109375"/>
  </cols>
  <sheetData>
    <row r="1" spans="1:2" x14ac:dyDescent="0.2">
      <c r="A1" s="1" t="s">
        <v>0</v>
      </c>
      <c r="B1" s="2" t="s">
        <v>1</v>
      </c>
    </row>
    <row r="2" spans="1:2" x14ac:dyDescent="0.2">
      <c r="A2" s="1" t="s">
        <v>2</v>
      </c>
      <c r="B2" s="2" t="s">
        <v>3</v>
      </c>
    </row>
    <row r="3" spans="1:2" x14ac:dyDescent="0.2">
      <c r="A3" s="1" t="s">
        <v>4</v>
      </c>
      <c r="B3" s="2" t="s">
        <v>5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/>
  </sheetViews>
  <sheetFormatPr defaultRowHeight="12.75" outlineLevelRow="3" x14ac:dyDescent="0.2"/>
  <cols>
    <col min="1" max="1" width="2.42578125"/>
    <col min="2" max="2" width="3.42578125"/>
    <col min="3" max="3" width="11.42578125"/>
    <col min="4" max="4" width="2.42578125"/>
    <col min="5" max="5" width="11.42578125"/>
    <col min="6" max="6" width="7.42578125"/>
    <col min="7" max="7" width="6.42578125"/>
    <col min="8" max="8" width="18.42578125"/>
    <col min="9" max="9" width="4.42578125"/>
    <col min="10" max="10" width="16.42578125"/>
    <col min="11" max="11" width="8.42578125"/>
    <col min="12" max="12" width="5.42578125"/>
    <col min="13" max="13" width="8.42578125"/>
    <col min="14" max="14" width="20.42578125"/>
    <col min="15" max="15" width="3.42578125"/>
    <col min="16" max="18" width="9.42578125"/>
    <col min="19" max="19" width="35.42578125"/>
  </cols>
  <sheetData>
    <row r="1" spans="1:19" x14ac:dyDescent="0.2">
      <c r="A1" s="3" t="s">
        <v>6</v>
      </c>
      <c r="B1" s="3" t="s">
        <v>7</v>
      </c>
      <c r="C1" s="3" t="s">
        <v>8</v>
      </c>
      <c r="D1" s="4" t="s">
        <v>9</v>
      </c>
      <c r="E1" s="3" t="s">
        <v>10</v>
      </c>
      <c r="F1" s="4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4" t="s">
        <v>22</v>
      </c>
      <c r="R1" s="3" t="s">
        <v>23</v>
      </c>
      <c r="S1" s="3" t="s">
        <v>24</v>
      </c>
    </row>
    <row r="2" spans="1:19" hidden="1" outlineLevel="3" x14ac:dyDescent="0.2">
      <c r="A2" s="2" t="s">
        <v>25</v>
      </c>
      <c r="B2" s="2" t="s">
        <v>26</v>
      </c>
      <c r="C2" s="5">
        <v>2010429676</v>
      </c>
      <c r="D2" s="6">
        <v>1</v>
      </c>
      <c r="E2" s="7">
        <v>45262</v>
      </c>
      <c r="F2" s="6">
        <v>202312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35</v>
      </c>
      <c r="P2" s="2" t="s">
        <v>36</v>
      </c>
      <c r="Q2" s="8">
        <v>1021.68</v>
      </c>
      <c r="R2" s="2" t="s">
        <v>37</v>
      </c>
      <c r="S2" s="2" t="s">
        <v>38</v>
      </c>
    </row>
    <row r="3" spans="1:19" hidden="1" outlineLevel="3" x14ac:dyDescent="0.2">
      <c r="A3" s="2" t="s">
        <v>25</v>
      </c>
      <c r="B3" s="2" t="s">
        <v>26</v>
      </c>
      <c r="C3" s="5">
        <v>2010429677</v>
      </c>
      <c r="D3" s="6">
        <v>1</v>
      </c>
      <c r="E3" s="7">
        <v>45262</v>
      </c>
      <c r="F3" s="6">
        <v>202312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39</v>
      </c>
      <c r="Q3" s="8">
        <v>5201.34</v>
      </c>
      <c r="R3" s="2" t="s">
        <v>37</v>
      </c>
      <c r="S3" s="2" t="s">
        <v>38</v>
      </c>
    </row>
    <row r="4" spans="1:19" hidden="1" outlineLevel="3" x14ac:dyDescent="0.2">
      <c r="A4" s="2" t="s">
        <v>25</v>
      </c>
      <c r="B4" s="2" t="s">
        <v>26</v>
      </c>
      <c r="C4" s="5">
        <v>2010429678</v>
      </c>
      <c r="D4" s="6">
        <v>1</v>
      </c>
      <c r="E4" s="7">
        <v>45262</v>
      </c>
      <c r="F4" s="6">
        <v>202312</v>
      </c>
      <c r="G4" s="2" t="s">
        <v>27</v>
      </c>
      <c r="H4" s="2" t="s">
        <v>28</v>
      </c>
      <c r="I4" s="2" t="s">
        <v>29</v>
      </c>
      <c r="J4" s="2" t="s">
        <v>30</v>
      </c>
      <c r="K4" s="2" t="s">
        <v>31</v>
      </c>
      <c r="L4" s="2" t="s">
        <v>32</v>
      </c>
      <c r="M4" s="2" t="s">
        <v>33</v>
      </c>
      <c r="N4" s="2" t="s">
        <v>34</v>
      </c>
      <c r="O4" s="2" t="s">
        <v>35</v>
      </c>
      <c r="P4" s="2" t="s">
        <v>36</v>
      </c>
      <c r="Q4" s="8">
        <v>770.42</v>
      </c>
      <c r="R4" s="2" t="s">
        <v>37</v>
      </c>
      <c r="S4" s="2" t="s">
        <v>38</v>
      </c>
    </row>
    <row r="5" spans="1:19" hidden="1" outlineLevel="3" x14ac:dyDescent="0.2">
      <c r="A5" s="2" t="s">
        <v>25</v>
      </c>
      <c r="B5" s="2" t="s">
        <v>26</v>
      </c>
      <c r="C5" s="5">
        <v>2010430187</v>
      </c>
      <c r="D5" s="6">
        <v>1</v>
      </c>
      <c r="E5" s="7">
        <v>45264</v>
      </c>
      <c r="F5" s="6">
        <v>202312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40</v>
      </c>
      <c r="M5" s="2" t="s">
        <v>33</v>
      </c>
      <c r="N5" s="2" t="s">
        <v>34</v>
      </c>
      <c r="O5" s="2" t="s">
        <v>35</v>
      </c>
      <c r="P5" s="2" t="s">
        <v>39</v>
      </c>
      <c r="Q5" s="8">
        <v>3211.36</v>
      </c>
      <c r="R5" s="2" t="s">
        <v>41</v>
      </c>
      <c r="S5" s="2" t="s">
        <v>42</v>
      </c>
    </row>
    <row r="6" spans="1:19" hidden="1" outlineLevel="3" x14ac:dyDescent="0.2">
      <c r="A6" s="2" t="s">
        <v>25</v>
      </c>
      <c r="B6" s="2" t="s">
        <v>26</v>
      </c>
      <c r="C6" s="5">
        <v>2010433971</v>
      </c>
      <c r="D6" s="6">
        <v>1</v>
      </c>
      <c r="E6" s="7">
        <v>45293</v>
      </c>
      <c r="F6" s="6">
        <v>202312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39</v>
      </c>
      <c r="Q6" s="8">
        <v>6159.75</v>
      </c>
      <c r="R6" s="2" t="s">
        <v>37</v>
      </c>
      <c r="S6" s="2" t="s">
        <v>38</v>
      </c>
    </row>
    <row r="7" spans="1:19" hidden="1" outlineLevel="3" x14ac:dyDescent="0.2">
      <c r="A7" s="2" t="s">
        <v>25</v>
      </c>
      <c r="B7" s="2" t="s">
        <v>26</v>
      </c>
      <c r="C7" s="5">
        <v>2010433972</v>
      </c>
      <c r="D7" s="6">
        <v>1</v>
      </c>
      <c r="E7" s="7">
        <v>45293</v>
      </c>
      <c r="F7" s="6">
        <v>202312</v>
      </c>
      <c r="G7" s="2" t="s">
        <v>27</v>
      </c>
      <c r="H7" s="2" t="s">
        <v>28</v>
      </c>
      <c r="I7" s="2" t="s">
        <v>29</v>
      </c>
      <c r="J7" s="2" t="s">
        <v>30</v>
      </c>
      <c r="K7" s="2" t="s">
        <v>31</v>
      </c>
      <c r="L7" s="2" t="s">
        <v>32</v>
      </c>
      <c r="M7" s="2" t="s">
        <v>33</v>
      </c>
      <c r="N7" s="2" t="s">
        <v>34</v>
      </c>
      <c r="O7" s="2" t="s">
        <v>35</v>
      </c>
      <c r="P7" s="2" t="s">
        <v>36</v>
      </c>
      <c r="Q7" s="8">
        <v>988.18</v>
      </c>
      <c r="R7" s="2" t="s">
        <v>37</v>
      </c>
      <c r="S7" s="2" t="s">
        <v>38</v>
      </c>
    </row>
    <row r="8" spans="1:19" hidden="1" outlineLevel="3" x14ac:dyDescent="0.2">
      <c r="A8" s="2" t="s">
        <v>25</v>
      </c>
      <c r="B8" s="2" t="s">
        <v>26</v>
      </c>
      <c r="C8" s="5">
        <v>2010434422</v>
      </c>
      <c r="D8" s="6">
        <v>1</v>
      </c>
      <c r="E8" s="7">
        <v>45294</v>
      </c>
      <c r="F8" s="6">
        <v>202312</v>
      </c>
      <c r="G8" s="2" t="s">
        <v>27</v>
      </c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2" t="s">
        <v>33</v>
      </c>
      <c r="N8" s="2" t="s">
        <v>34</v>
      </c>
      <c r="O8" s="2" t="s">
        <v>35</v>
      </c>
      <c r="P8" s="2" t="s">
        <v>36</v>
      </c>
      <c r="Q8" s="8">
        <v>1169.2</v>
      </c>
      <c r="R8" s="2" t="s">
        <v>37</v>
      </c>
      <c r="S8" s="2" t="s">
        <v>38</v>
      </c>
    </row>
    <row r="9" spans="1:19" hidden="1" outlineLevel="3" x14ac:dyDescent="0.2">
      <c r="A9" s="2" t="s">
        <v>25</v>
      </c>
      <c r="B9" s="2" t="s">
        <v>26</v>
      </c>
      <c r="C9" s="5">
        <v>2010434478</v>
      </c>
      <c r="D9" s="6">
        <v>1</v>
      </c>
      <c r="E9" s="7">
        <v>45294</v>
      </c>
      <c r="F9" s="6">
        <v>202312</v>
      </c>
      <c r="G9" s="2" t="s">
        <v>27</v>
      </c>
      <c r="H9" s="2" t="s">
        <v>28</v>
      </c>
      <c r="I9" s="2" t="s">
        <v>29</v>
      </c>
      <c r="J9" s="2" t="s">
        <v>30</v>
      </c>
      <c r="K9" s="2" t="s">
        <v>31</v>
      </c>
      <c r="L9" s="2" t="s">
        <v>40</v>
      </c>
      <c r="M9" s="2" t="s">
        <v>33</v>
      </c>
      <c r="N9" s="2" t="s">
        <v>34</v>
      </c>
      <c r="O9" s="2" t="s">
        <v>35</v>
      </c>
      <c r="P9" s="2" t="s">
        <v>39</v>
      </c>
      <c r="Q9" s="8">
        <v>3553.12</v>
      </c>
      <c r="R9" s="2" t="s">
        <v>41</v>
      </c>
      <c r="S9" s="2" t="s">
        <v>42</v>
      </c>
    </row>
    <row r="10" spans="1:19" hidden="1" outlineLevel="2" collapsed="1" x14ac:dyDescent="0.2">
      <c r="A10" s="9"/>
      <c r="B10" s="9"/>
      <c r="C10" s="10"/>
      <c r="D10" s="11"/>
      <c r="E10" s="12"/>
      <c r="F10" s="11">
        <v>202312</v>
      </c>
      <c r="G10" s="9" t="s">
        <v>27</v>
      </c>
      <c r="H10" s="9"/>
      <c r="I10" s="9"/>
      <c r="J10" s="9"/>
      <c r="K10" s="9"/>
      <c r="L10" s="9"/>
      <c r="M10" s="9"/>
      <c r="N10" s="9"/>
      <c r="O10" s="9"/>
      <c r="P10" s="9"/>
      <c r="Q10" s="13">
        <f>SUBTOTAL(9,Q2:Q9)</f>
        <v>22075.05</v>
      </c>
      <c r="R10" s="9"/>
      <c r="S10" s="9"/>
    </row>
    <row r="11" spans="1:19" outlineLevel="1" collapsed="1" x14ac:dyDescent="0.2">
      <c r="A11" s="14"/>
      <c r="B11" s="14"/>
      <c r="C11" s="15"/>
      <c r="D11" s="16"/>
      <c r="E11" s="17"/>
      <c r="F11" s="16">
        <v>202312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8">
        <f>SUBTOTAL(9,Q2:Q10)</f>
        <v>22075.05</v>
      </c>
      <c r="R11" s="14"/>
      <c r="S11" s="14"/>
    </row>
    <row r="12" spans="1:19" hidden="1" outlineLevel="3" x14ac:dyDescent="0.2">
      <c r="A12" s="2" t="s">
        <v>25</v>
      </c>
      <c r="B12" s="2" t="s">
        <v>26</v>
      </c>
      <c r="C12" s="5">
        <v>2010424882</v>
      </c>
      <c r="D12" s="6">
        <v>1</v>
      </c>
      <c r="E12" s="7">
        <v>45232</v>
      </c>
      <c r="F12" s="6">
        <v>202311</v>
      </c>
      <c r="G12" s="2" t="s">
        <v>27</v>
      </c>
      <c r="H12" s="2" t="s">
        <v>28</v>
      </c>
      <c r="I12" s="2" t="s">
        <v>29</v>
      </c>
      <c r="J12" s="2" t="s">
        <v>30</v>
      </c>
      <c r="K12" s="2" t="s">
        <v>31</v>
      </c>
      <c r="L12" s="2" t="s">
        <v>40</v>
      </c>
      <c r="M12" s="2" t="s">
        <v>33</v>
      </c>
      <c r="N12" s="2" t="s">
        <v>34</v>
      </c>
      <c r="O12" s="2" t="s">
        <v>35</v>
      </c>
      <c r="P12" s="2" t="s">
        <v>39</v>
      </c>
      <c r="Q12" s="8">
        <v>2655.04</v>
      </c>
      <c r="R12" s="2" t="s">
        <v>41</v>
      </c>
      <c r="S12" s="2" t="s">
        <v>42</v>
      </c>
    </row>
    <row r="13" spans="1:19" hidden="1" outlineLevel="3" x14ac:dyDescent="0.2">
      <c r="A13" s="2" t="s">
        <v>25</v>
      </c>
      <c r="B13" s="2" t="s">
        <v>26</v>
      </c>
      <c r="C13" s="5">
        <v>2010425462</v>
      </c>
      <c r="D13" s="6">
        <v>1</v>
      </c>
      <c r="E13" s="7">
        <v>45232</v>
      </c>
      <c r="F13" s="6">
        <v>202311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31</v>
      </c>
      <c r="L13" s="2" t="s">
        <v>32</v>
      </c>
      <c r="M13" s="2" t="s">
        <v>33</v>
      </c>
      <c r="N13" s="2" t="s">
        <v>34</v>
      </c>
      <c r="O13" s="2" t="s">
        <v>35</v>
      </c>
      <c r="P13" s="2" t="s">
        <v>36</v>
      </c>
      <c r="Q13" s="8">
        <v>586.25</v>
      </c>
      <c r="R13" s="2" t="s">
        <v>37</v>
      </c>
      <c r="S13" s="2" t="s">
        <v>38</v>
      </c>
    </row>
    <row r="14" spans="1:19" hidden="1" outlineLevel="3" x14ac:dyDescent="0.2">
      <c r="A14" s="2" t="s">
        <v>25</v>
      </c>
      <c r="B14" s="2" t="s">
        <v>26</v>
      </c>
      <c r="C14" s="5">
        <v>2010425464</v>
      </c>
      <c r="D14" s="6">
        <v>1</v>
      </c>
      <c r="E14" s="7">
        <v>45232</v>
      </c>
      <c r="F14" s="6">
        <v>202311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32</v>
      </c>
      <c r="M14" s="2" t="s">
        <v>33</v>
      </c>
      <c r="N14" s="2" t="s">
        <v>34</v>
      </c>
      <c r="O14" s="2" t="s">
        <v>35</v>
      </c>
      <c r="P14" s="2" t="s">
        <v>36</v>
      </c>
      <c r="Q14" s="8">
        <v>567.53</v>
      </c>
      <c r="R14" s="2" t="s">
        <v>37</v>
      </c>
      <c r="S14" s="2" t="s">
        <v>38</v>
      </c>
    </row>
    <row r="15" spans="1:19" hidden="1" outlineLevel="2" collapsed="1" x14ac:dyDescent="0.2">
      <c r="A15" s="9"/>
      <c r="B15" s="9"/>
      <c r="C15" s="10"/>
      <c r="D15" s="11"/>
      <c r="E15" s="12"/>
      <c r="F15" s="11">
        <v>202311</v>
      </c>
      <c r="G15" s="9" t="s">
        <v>27</v>
      </c>
      <c r="H15" s="9"/>
      <c r="I15" s="9"/>
      <c r="J15" s="9"/>
      <c r="K15" s="9"/>
      <c r="L15" s="9"/>
      <c r="M15" s="9"/>
      <c r="N15" s="9"/>
      <c r="O15" s="9"/>
      <c r="P15" s="9"/>
      <c r="Q15" s="13">
        <f>SUBTOTAL(9,Q12:Q14)</f>
        <v>3808.8199999999997</v>
      </c>
      <c r="R15" s="9"/>
      <c r="S15" s="9"/>
    </row>
    <row r="16" spans="1:19" outlineLevel="1" collapsed="1" x14ac:dyDescent="0.2">
      <c r="A16" s="14"/>
      <c r="B16" s="14"/>
      <c r="C16" s="15"/>
      <c r="D16" s="16"/>
      <c r="E16" s="17"/>
      <c r="F16" s="16">
        <v>202311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8">
        <f>SUBTOTAL(9,Q12:Q15)</f>
        <v>3808.8199999999997</v>
      </c>
      <c r="R16" s="14"/>
      <c r="S16" s="14"/>
    </row>
    <row r="17" spans="1:19" hidden="1" outlineLevel="3" x14ac:dyDescent="0.2">
      <c r="A17" s="2" t="s">
        <v>25</v>
      </c>
      <c r="B17" s="2" t="s">
        <v>26</v>
      </c>
      <c r="C17" s="5">
        <v>2010422641</v>
      </c>
      <c r="D17" s="6">
        <v>1</v>
      </c>
      <c r="E17" s="7">
        <v>45216</v>
      </c>
      <c r="F17" s="6">
        <v>202310</v>
      </c>
      <c r="G17" s="2" t="s">
        <v>43</v>
      </c>
      <c r="H17" s="2" t="s">
        <v>44</v>
      </c>
      <c r="I17" s="2" t="s">
        <v>29</v>
      </c>
      <c r="J17" s="2" t="s">
        <v>30</v>
      </c>
      <c r="K17" s="2" t="s">
        <v>31</v>
      </c>
      <c r="L17" s="2" t="s">
        <v>32</v>
      </c>
      <c r="M17" s="2" t="s">
        <v>45</v>
      </c>
      <c r="N17" s="2" t="s">
        <v>46</v>
      </c>
      <c r="O17" s="2" t="s">
        <v>35</v>
      </c>
      <c r="P17" s="2" t="s">
        <v>47</v>
      </c>
      <c r="Q17" s="8">
        <v>1562.34</v>
      </c>
      <c r="R17" s="2" t="s">
        <v>48</v>
      </c>
      <c r="S17" s="2" t="s">
        <v>49</v>
      </c>
    </row>
    <row r="18" spans="1:19" hidden="1" outlineLevel="2" collapsed="1" x14ac:dyDescent="0.2">
      <c r="A18" s="9"/>
      <c r="B18" s="9"/>
      <c r="C18" s="10"/>
      <c r="D18" s="11"/>
      <c r="E18" s="12"/>
      <c r="F18" s="11">
        <v>202310</v>
      </c>
      <c r="G18" s="9" t="s">
        <v>43</v>
      </c>
      <c r="H18" s="9"/>
      <c r="I18" s="9"/>
      <c r="J18" s="9"/>
      <c r="K18" s="9"/>
      <c r="L18" s="9"/>
      <c r="M18" s="9"/>
      <c r="N18" s="9"/>
      <c r="O18" s="9"/>
      <c r="P18" s="9"/>
      <c r="Q18" s="13">
        <f>SUBTOTAL(9,Q17:Q17)</f>
        <v>1562.34</v>
      </c>
      <c r="R18" s="9"/>
      <c r="S18" s="9"/>
    </row>
    <row r="19" spans="1:19" hidden="1" outlineLevel="3" x14ac:dyDescent="0.2">
      <c r="A19" s="2" t="s">
        <v>25</v>
      </c>
      <c r="B19" s="2" t="s">
        <v>26</v>
      </c>
      <c r="C19" s="5">
        <v>2010420343</v>
      </c>
      <c r="D19" s="6">
        <v>1</v>
      </c>
      <c r="E19" s="7">
        <v>45201</v>
      </c>
      <c r="F19" s="6">
        <v>202310</v>
      </c>
      <c r="G19" s="2" t="s">
        <v>27</v>
      </c>
      <c r="H19" s="2" t="s">
        <v>28</v>
      </c>
      <c r="I19" s="2" t="s">
        <v>29</v>
      </c>
      <c r="J19" s="2" t="s">
        <v>30</v>
      </c>
      <c r="K19" s="2" t="s">
        <v>31</v>
      </c>
      <c r="L19" s="2" t="s">
        <v>32</v>
      </c>
      <c r="M19" s="2" t="s">
        <v>33</v>
      </c>
      <c r="N19" s="2" t="s">
        <v>34</v>
      </c>
      <c r="O19" s="2" t="s">
        <v>35</v>
      </c>
      <c r="P19" s="2" t="s">
        <v>36</v>
      </c>
      <c r="Q19" s="8">
        <v>75.84</v>
      </c>
      <c r="R19" s="2" t="s">
        <v>37</v>
      </c>
      <c r="S19" s="2" t="s">
        <v>38</v>
      </c>
    </row>
    <row r="20" spans="1:19" hidden="1" outlineLevel="3" x14ac:dyDescent="0.2">
      <c r="A20" s="2" t="s">
        <v>25</v>
      </c>
      <c r="B20" s="2" t="s">
        <v>26</v>
      </c>
      <c r="C20" s="5">
        <v>2010420667</v>
      </c>
      <c r="D20" s="6">
        <v>1</v>
      </c>
      <c r="E20" s="7">
        <v>45202</v>
      </c>
      <c r="F20" s="6">
        <v>202310</v>
      </c>
      <c r="G20" s="2" t="s">
        <v>27</v>
      </c>
      <c r="H20" s="2" t="s">
        <v>28</v>
      </c>
      <c r="I20" s="2" t="s">
        <v>29</v>
      </c>
      <c r="J20" s="2" t="s">
        <v>30</v>
      </c>
      <c r="K20" s="2" t="s">
        <v>31</v>
      </c>
      <c r="L20" s="2" t="s">
        <v>40</v>
      </c>
      <c r="M20" s="2" t="s">
        <v>33</v>
      </c>
      <c r="N20" s="2" t="s">
        <v>34</v>
      </c>
      <c r="O20" s="2" t="s">
        <v>35</v>
      </c>
      <c r="P20" s="2" t="s">
        <v>39</v>
      </c>
      <c r="Q20" s="8">
        <v>1894.48</v>
      </c>
      <c r="R20" s="2" t="s">
        <v>41</v>
      </c>
      <c r="S20" s="2" t="s">
        <v>42</v>
      </c>
    </row>
    <row r="21" spans="1:19" hidden="1" outlineLevel="2" collapsed="1" x14ac:dyDescent="0.2">
      <c r="A21" s="9"/>
      <c r="B21" s="9"/>
      <c r="C21" s="10"/>
      <c r="D21" s="11"/>
      <c r="E21" s="12"/>
      <c r="F21" s="11">
        <v>202310</v>
      </c>
      <c r="G21" s="9" t="s">
        <v>27</v>
      </c>
      <c r="H21" s="9"/>
      <c r="I21" s="9"/>
      <c r="J21" s="9"/>
      <c r="K21" s="9"/>
      <c r="L21" s="9"/>
      <c r="M21" s="9"/>
      <c r="N21" s="9"/>
      <c r="O21" s="9"/>
      <c r="P21" s="9"/>
      <c r="Q21" s="13">
        <f>SUBTOTAL(9,Q19:Q20)</f>
        <v>1970.32</v>
      </c>
      <c r="R21" s="9"/>
      <c r="S21" s="9"/>
    </row>
    <row r="22" spans="1:19" outlineLevel="1" collapsed="1" x14ac:dyDescent="0.2">
      <c r="A22" s="14"/>
      <c r="B22" s="14"/>
      <c r="C22" s="15"/>
      <c r="D22" s="16"/>
      <c r="E22" s="17"/>
      <c r="F22" s="16">
        <v>202310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>
        <f>SUBTOTAL(9,Q17:Q21)</f>
        <v>3532.66</v>
      </c>
      <c r="R22" s="14"/>
      <c r="S22" s="14"/>
    </row>
    <row r="23" spans="1:19" hidden="1" outlineLevel="3" x14ac:dyDescent="0.2">
      <c r="A23" s="2" t="s">
        <v>25</v>
      </c>
      <c r="B23" s="2" t="s">
        <v>26</v>
      </c>
      <c r="C23" s="5">
        <v>2010416450</v>
      </c>
      <c r="D23" s="6">
        <v>1</v>
      </c>
      <c r="E23" s="7">
        <v>45173</v>
      </c>
      <c r="F23" s="6">
        <v>202309</v>
      </c>
      <c r="G23" s="2" t="s">
        <v>27</v>
      </c>
      <c r="H23" s="2" t="s">
        <v>28</v>
      </c>
      <c r="I23" s="2" t="s">
        <v>29</v>
      </c>
      <c r="J23" s="2" t="s">
        <v>30</v>
      </c>
      <c r="K23" s="2" t="s">
        <v>31</v>
      </c>
      <c r="L23" s="2" t="s">
        <v>40</v>
      </c>
      <c r="M23" s="2" t="s">
        <v>33</v>
      </c>
      <c r="N23" s="2" t="s">
        <v>34</v>
      </c>
      <c r="O23" s="2" t="s">
        <v>35</v>
      </c>
      <c r="P23" s="2" t="s">
        <v>39</v>
      </c>
      <c r="Q23" s="8">
        <v>1919.44</v>
      </c>
      <c r="R23" s="2" t="s">
        <v>41</v>
      </c>
      <c r="S23" s="2" t="s">
        <v>42</v>
      </c>
    </row>
    <row r="24" spans="1:19" hidden="1" outlineLevel="2" collapsed="1" x14ac:dyDescent="0.2">
      <c r="A24" s="9"/>
      <c r="B24" s="9"/>
      <c r="C24" s="10"/>
      <c r="D24" s="11"/>
      <c r="E24" s="12"/>
      <c r="F24" s="11">
        <v>202309</v>
      </c>
      <c r="G24" s="9" t="s">
        <v>27</v>
      </c>
      <c r="H24" s="9"/>
      <c r="I24" s="9"/>
      <c r="J24" s="9"/>
      <c r="K24" s="9"/>
      <c r="L24" s="9"/>
      <c r="M24" s="9"/>
      <c r="N24" s="9"/>
      <c r="O24" s="9"/>
      <c r="P24" s="9"/>
      <c r="Q24" s="13">
        <f>SUBTOTAL(9,Q23:Q23)</f>
        <v>1919.44</v>
      </c>
      <c r="R24" s="9"/>
      <c r="S24" s="9"/>
    </row>
    <row r="25" spans="1:19" outlineLevel="1" collapsed="1" x14ac:dyDescent="0.2">
      <c r="A25" s="14"/>
      <c r="B25" s="14"/>
      <c r="C25" s="15"/>
      <c r="D25" s="16"/>
      <c r="E25" s="17"/>
      <c r="F25" s="16">
        <v>202309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>
        <f>SUBTOTAL(9,Q23:Q24)</f>
        <v>1919.44</v>
      </c>
      <c r="R25" s="14"/>
      <c r="S25" s="14"/>
    </row>
    <row r="26" spans="1:19" hidden="1" outlineLevel="3" x14ac:dyDescent="0.2">
      <c r="A26" s="2" t="s">
        <v>25</v>
      </c>
      <c r="B26" s="2" t="s">
        <v>26</v>
      </c>
      <c r="C26" s="5">
        <v>2010408951</v>
      </c>
      <c r="D26" s="6">
        <v>1</v>
      </c>
      <c r="E26" s="7">
        <v>45111</v>
      </c>
      <c r="F26" s="6">
        <v>202308</v>
      </c>
      <c r="G26" s="2" t="s">
        <v>27</v>
      </c>
      <c r="H26" s="2" t="s">
        <v>28</v>
      </c>
      <c r="I26" s="2" t="s">
        <v>29</v>
      </c>
      <c r="J26" s="2" t="s">
        <v>30</v>
      </c>
      <c r="K26" s="2" t="s">
        <v>31</v>
      </c>
      <c r="L26" s="2" t="s">
        <v>32</v>
      </c>
      <c r="M26" s="2" t="s">
        <v>33</v>
      </c>
      <c r="N26" s="2" t="s">
        <v>34</v>
      </c>
      <c r="O26" s="2" t="s">
        <v>35</v>
      </c>
      <c r="P26" s="2" t="s">
        <v>39</v>
      </c>
      <c r="Q26" s="8">
        <v>2275.36</v>
      </c>
      <c r="R26" s="2" t="s">
        <v>41</v>
      </c>
      <c r="S26" s="2" t="s">
        <v>42</v>
      </c>
    </row>
    <row r="27" spans="1:19" hidden="1" outlineLevel="3" x14ac:dyDescent="0.2">
      <c r="A27" s="2" t="s">
        <v>25</v>
      </c>
      <c r="B27" s="2" t="s">
        <v>26</v>
      </c>
      <c r="C27" s="5">
        <v>2010411908</v>
      </c>
      <c r="D27" s="6">
        <v>1</v>
      </c>
      <c r="E27" s="7">
        <v>45140</v>
      </c>
      <c r="F27" s="6">
        <v>202308</v>
      </c>
      <c r="G27" s="2" t="s">
        <v>27</v>
      </c>
      <c r="H27" s="2" t="s">
        <v>28</v>
      </c>
      <c r="I27" s="2" t="s">
        <v>29</v>
      </c>
      <c r="J27" s="2" t="s">
        <v>30</v>
      </c>
      <c r="K27" s="2" t="s">
        <v>31</v>
      </c>
      <c r="L27" s="2" t="s">
        <v>40</v>
      </c>
      <c r="M27" s="2" t="s">
        <v>33</v>
      </c>
      <c r="N27" s="2" t="s">
        <v>34</v>
      </c>
      <c r="O27" s="2" t="s">
        <v>35</v>
      </c>
      <c r="P27" s="2" t="s">
        <v>39</v>
      </c>
      <c r="Q27" s="8">
        <v>2373</v>
      </c>
      <c r="R27" s="2" t="s">
        <v>41</v>
      </c>
      <c r="S27" s="2" t="s">
        <v>42</v>
      </c>
    </row>
    <row r="28" spans="1:19" hidden="1" outlineLevel="2" collapsed="1" x14ac:dyDescent="0.2">
      <c r="A28" s="9"/>
      <c r="B28" s="9"/>
      <c r="C28" s="10"/>
      <c r="D28" s="11"/>
      <c r="E28" s="12"/>
      <c r="F28" s="11">
        <v>202308</v>
      </c>
      <c r="G28" s="9" t="s">
        <v>27</v>
      </c>
      <c r="H28" s="9"/>
      <c r="I28" s="9"/>
      <c r="J28" s="9"/>
      <c r="K28" s="9"/>
      <c r="L28" s="9"/>
      <c r="M28" s="9"/>
      <c r="N28" s="9"/>
      <c r="O28" s="9"/>
      <c r="P28" s="9"/>
      <c r="Q28" s="13">
        <f>SUBTOTAL(9,Q26:Q27)</f>
        <v>4648.3600000000006</v>
      </c>
      <c r="R28" s="9"/>
      <c r="S28" s="9"/>
    </row>
    <row r="29" spans="1:19" outlineLevel="1" collapsed="1" x14ac:dyDescent="0.2">
      <c r="A29" s="14"/>
      <c r="B29" s="14"/>
      <c r="C29" s="15"/>
      <c r="D29" s="16"/>
      <c r="E29" s="17"/>
      <c r="F29" s="16">
        <v>202308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>
        <f>SUBTOTAL(9,Q26:Q28)</f>
        <v>4648.3600000000006</v>
      </c>
      <c r="R29" s="14"/>
      <c r="S29" s="14"/>
    </row>
    <row r="30" spans="1:19" hidden="1" outlineLevel="3" x14ac:dyDescent="0.2">
      <c r="A30" s="2" t="s">
        <v>25</v>
      </c>
      <c r="B30" s="2" t="s">
        <v>26</v>
      </c>
      <c r="C30" s="5">
        <v>2010410195</v>
      </c>
      <c r="D30" s="6">
        <v>1</v>
      </c>
      <c r="E30" s="7">
        <v>45121</v>
      </c>
      <c r="F30" s="6">
        <v>202307</v>
      </c>
      <c r="G30" s="2" t="s">
        <v>43</v>
      </c>
      <c r="H30" s="2" t="s">
        <v>44</v>
      </c>
      <c r="I30" s="2" t="s">
        <v>29</v>
      </c>
      <c r="J30" s="2" t="s">
        <v>30</v>
      </c>
      <c r="K30" s="2" t="s">
        <v>31</v>
      </c>
      <c r="L30" s="2" t="s">
        <v>50</v>
      </c>
      <c r="M30" s="2" t="s">
        <v>45</v>
      </c>
      <c r="N30" s="2" t="s">
        <v>46</v>
      </c>
      <c r="O30" s="2" t="s">
        <v>35</v>
      </c>
      <c r="P30" s="2" t="s">
        <v>47</v>
      </c>
      <c r="Q30" s="8">
        <v>1545.94</v>
      </c>
      <c r="R30" s="2" t="s">
        <v>48</v>
      </c>
      <c r="S30" s="2" t="s">
        <v>49</v>
      </c>
    </row>
    <row r="31" spans="1:19" hidden="1" outlineLevel="2" collapsed="1" x14ac:dyDescent="0.2">
      <c r="A31" s="9"/>
      <c r="B31" s="9"/>
      <c r="C31" s="10"/>
      <c r="D31" s="11"/>
      <c r="E31" s="12"/>
      <c r="F31" s="11">
        <v>202307</v>
      </c>
      <c r="G31" s="9" t="s">
        <v>43</v>
      </c>
      <c r="H31" s="9"/>
      <c r="I31" s="9"/>
      <c r="J31" s="9"/>
      <c r="K31" s="9"/>
      <c r="L31" s="9"/>
      <c r="M31" s="9"/>
      <c r="N31" s="9"/>
      <c r="O31" s="9"/>
      <c r="P31" s="9"/>
      <c r="Q31" s="13">
        <f>SUBTOTAL(9,Q30:Q30)</f>
        <v>1545.94</v>
      </c>
      <c r="R31" s="9"/>
      <c r="S31" s="9"/>
    </row>
    <row r="32" spans="1:19" outlineLevel="1" collapsed="1" x14ac:dyDescent="0.2">
      <c r="A32" s="14"/>
      <c r="B32" s="14"/>
      <c r="C32" s="15"/>
      <c r="D32" s="16"/>
      <c r="E32" s="17"/>
      <c r="F32" s="16">
        <v>202307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8">
        <f>SUBTOTAL(9,Q30:Q31)</f>
        <v>1545.94</v>
      </c>
      <c r="R32" s="14"/>
      <c r="S32" s="14"/>
    </row>
    <row r="33" spans="1:19" hidden="1" outlineLevel="3" x14ac:dyDescent="0.2">
      <c r="A33" s="2" t="s">
        <v>25</v>
      </c>
      <c r="B33" s="2" t="s">
        <v>26</v>
      </c>
      <c r="C33" s="5">
        <v>2010404200</v>
      </c>
      <c r="D33" s="6">
        <v>1</v>
      </c>
      <c r="E33" s="7">
        <v>45079</v>
      </c>
      <c r="F33" s="6">
        <v>202306</v>
      </c>
      <c r="G33" s="2" t="s">
        <v>27</v>
      </c>
      <c r="H33" s="2" t="s">
        <v>28</v>
      </c>
      <c r="I33" s="2" t="s">
        <v>29</v>
      </c>
      <c r="J33" s="2" t="s">
        <v>30</v>
      </c>
      <c r="K33" s="2" t="s">
        <v>31</v>
      </c>
      <c r="L33" s="2" t="s">
        <v>32</v>
      </c>
      <c r="M33" s="2" t="s">
        <v>33</v>
      </c>
      <c r="N33" s="2" t="s">
        <v>34</v>
      </c>
      <c r="O33" s="2" t="s">
        <v>35</v>
      </c>
      <c r="P33" s="2" t="s">
        <v>39</v>
      </c>
      <c r="Q33" s="8">
        <v>2567.96</v>
      </c>
      <c r="R33" s="2" t="s">
        <v>41</v>
      </c>
      <c r="S33" s="2" t="s">
        <v>42</v>
      </c>
    </row>
    <row r="34" spans="1:19" hidden="1" outlineLevel="2" collapsed="1" x14ac:dyDescent="0.2">
      <c r="A34" s="9"/>
      <c r="B34" s="9"/>
      <c r="C34" s="10"/>
      <c r="D34" s="11"/>
      <c r="E34" s="12"/>
      <c r="F34" s="11">
        <v>202306</v>
      </c>
      <c r="G34" s="9" t="s">
        <v>27</v>
      </c>
      <c r="H34" s="9"/>
      <c r="I34" s="9"/>
      <c r="J34" s="9"/>
      <c r="K34" s="9"/>
      <c r="L34" s="9"/>
      <c r="M34" s="9"/>
      <c r="N34" s="9"/>
      <c r="O34" s="9"/>
      <c r="P34" s="9"/>
      <c r="Q34" s="13">
        <f>SUBTOTAL(9,Q33:Q33)</f>
        <v>2567.96</v>
      </c>
      <c r="R34" s="9"/>
      <c r="S34" s="9"/>
    </row>
    <row r="35" spans="1:19" outlineLevel="1" collapsed="1" x14ac:dyDescent="0.2">
      <c r="A35" s="14"/>
      <c r="B35" s="14"/>
      <c r="C35" s="15"/>
      <c r="D35" s="16"/>
      <c r="E35" s="17"/>
      <c r="F35" s="16">
        <v>202306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8">
        <f>SUBTOTAL(9,Q33:Q34)</f>
        <v>2567.96</v>
      </c>
      <c r="R35" s="14"/>
      <c r="S35" s="14"/>
    </row>
    <row r="36" spans="1:19" hidden="1" outlineLevel="3" x14ac:dyDescent="0.2">
      <c r="A36" s="2" t="s">
        <v>25</v>
      </c>
      <c r="B36" s="2" t="s">
        <v>26</v>
      </c>
      <c r="C36" s="5">
        <v>2010399869</v>
      </c>
      <c r="D36" s="6">
        <v>1</v>
      </c>
      <c r="E36" s="7">
        <v>45049</v>
      </c>
      <c r="F36" s="6">
        <v>202305</v>
      </c>
      <c r="G36" s="2" t="s">
        <v>27</v>
      </c>
      <c r="H36" s="2" t="s">
        <v>28</v>
      </c>
      <c r="I36" s="2" t="s">
        <v>29</v>
      </c>
      <c r="J36" s="2" t="s">
        <v>30</v>
      </c>
      <c r="K36" s="2" t="s">
        <v>31</v>
      </c>
      <c r="L36" s="2" t="s">
        <v>32</v>
      </c>
      <c r="M36" s="2" t="s">
        <v>33</v>
      </c>
      <c r="N36" s="2" t="s">
        <v>34</v>
      </c>
      <c r="O36" s="2" t="s">
        <v>35</v>
      </c>
      <c r="P36" s="2" t="s">
        <v>39</v>
      </c>
      <c r="Q36" s="8">
        <v>4134.01</v>
      </c>
      <c r="R36" s="2" t="s">
        <v>37</v>
      </c>
      <c r="S36" s="2" t="s">
        <v>38</v>
      </c>
    </row>
    <row r="37" spans="1:19" hidden="1" outlineLevel="3" x14ac:dyDescent="0.2">
      <c r="A37" s="2" t="s">
        <v>25</v>
      </c>
      <c r="B37" s="2" t="s">
        <v>26</v>
      </c>
      <c r="C37" s="5">
        <v>2010399870</v>
      </c>
      <c r="D37" s="6">
        <v>1</v>
      </c>
      <c r="E37" s="7">
        <v>45049</v>
      </c>
      <c r="F37" s="6">
        <v>202305</v>
      </c>
      <c r="G37" s="2" t="s">
        <v>27</v>
      </c>
      <c r="H37" s="2" t="s">
        <v>28</v>
      </c>
      <c r="I37" s="2" t="s">
        <v>29</v>
      </c>
      <c r="J37" s="2" t="s">
        <v>30</v>
      </c>
      <c r="K37" s="2" t="s">
        <v>31</v>
      </c>
      <c r="L37" s="2" t="s">
        <v>32</v>
      </c>
      <c r="M37" s="2" t="s">
        <v>33</v>
      </c>
      <c r="N37" s="2" t="s">
        <v>34</v>
      </c>
      <c r="O37" s="2" t="s">
        <v>35</v>
      </c>
      <c r="P37" s="2" t="s">
        <v>36</v>
      </c>
      <c r="Q37" s="8">
        <v>623.35</v>
      </c>
      <c r="R37" s="2" t="s">
        <v>37</v>
      </c>
      <c r="S37" s="2" t="s">
        <v>38</v>
      </c>
    </row>
    <row r="38" spans="1:19" hidden="1" outlineLevel="3" x14ac:dyDescent="0.2">
      <c r="A38" s="2" t="s">
        <v>25</v>
      </c>
      <c r="B38" s="2" t="s">
        <v>26</v>
      </c>
      <c r="C38" s="5">
        <v>2010400006</v>
      </c>
      <c r="D38" s="6">
        <v>1</v>
      </c>
      <c r="E38" s="7">
        <v>45050</v>
      </c>
      <c r="F38" s="6">
        <v>202305</v>
      </c>
      <c r="G38" s="2" t="s">
        <v>27</v>
      </c>
      <c r="H38" s="2" t="s">
        <v>28</v>
      </c>
      <c r="I38" s="2" t="s">
        <v>29</v>
      </c>
      <c r="J38" s="2" t="s">
        <v>30</v>
      </c>
      <c r="K38" s="2" t="s">
        <v>31</v>
      </c>
      <c r="L38" s="2" t="s">
        <v>32</v>
      </c>
      <c r="M38" s="2" t="s">
        <v>33</v>
      </c>
      <c r="N38" s="2" t="s">
        <v>34</v>
      </c>
      <c r="O38" s="2" t="s">
        <v>35</v>
      </c>
      <c r="P38" s="2" t="s">
        <v>39</v>
      </c>
      <c r="Q38" s="8">
        <v>2831.14</v>
      </c>
      <c r="R38" s="2" t="s">
        <v>41</v>
      </c>
      <c r="S38" s="2" t="s">
        <v>42</v>
      </c>
    </row>
    <row r="39" spans="1:19" hidden="1" outlineLevel="2" collapsed="1" x14ac:dyDescent="0.2">
      <c r="A39" s="9"/>
      <c r="B39" s="9"/>
      <c r="C39" s="10"/>
      <c r="D39" s="11"/>
      <c r="E39" s="12"/>
      <c r="F39" s="11">
        <v>202305</v>
      </c>
      <c r="G39" s="9" t="s">
        <v>27</v>
      </c>
      <c r="H39" s="9"/>
      <c r="I39" s="9"/>
      <c r="J39" s="9"/>
      <c r="K39" s="9"/>
      <c r="L39" s="9"/>
      <c r="M39" s="9"/>
      <c r="N39" s="9"/>
      <c r="O39" s="9"/>
      <c r="P39" s="9"/>
      <c r="Q39" s="13">
        <f>SUBTOTAL(9,Q36:Q38)</f>
        <v>7588.5</v>
      </c>
      <c r="R39" s="9"/>
      <c r="S39" s="9"/>
    </row>
    <row r="40" spans="1:19" outlineLevel="1" collapsed="1" x14ac:dyDescent="0.2">
      <c r="A40" s="14"/>
      <c r="B40" s="14"/>
      <c r="C40" s="15"/>
      <c r="D40" s="16"/>
      <c r="E40" s="17"/>
      <c r="F40" s="16">
        <v>202305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>
        <f>SUBTOTAL(9,Q36:Q39)</f>
        <v>7588.5</v>
      </c>
      <c r="R40" s="14"/>
      <c r="S40" s="14"/>
    </row>
    <row r="41" spans="1:19" x14ac:dyDescent="0.2">
      <c r="A41" s="3"/>
      <c r="B41" s="3"/>
      <c r="C41" s="19"/>
      <c r="D41" s="20"/>
      <c r="E41" s="21"/>
      <c r="F41" s="20"/>
      <c r="G41" s="3"/>
      <c r="H41" s="3"/>
      <c r="I41" s="3"/>
      <c r="J41" s="3"/>
      <c r="K41" s="3"/>
      <c r="L41" s="3"/>
      <c r="M41" s="3"/>
      <c r="N41" s="3"/>
      <c r="O41" s="3"/>
      <c r="P41" s="3"/>
      <c r="Q41" s="22">
        <f>SUBTOTAL(9,Q2:Q40)</f>
        <v>47686.729999999996</v>
      </c>
      <c r="R41" s="3"/>
      <c r="S41" s="3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Parameters</vt:lpstr>
      <vt:lpstr>AGRESSO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Kerim Gargovic</dc:creator>
  <cp:keywords/>
  <dc:description/>
  <cp:lastModifiedBy>ah74716</cp:lastModifiedBy>
  <dcterms:created xsi:type="dcterms:W3CDTF">2024-01-15T15:38:37Z</dcterms:created>
  <dcterms:modified xsi:type="dcterms:W3CDTF">2024-01-15T15:38:37Z</dcterms:modified>
  <cp:category/>
</cp:coreProperties>
</file>